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List1" sheetId="1" r:id="rId1"/>
  </sheets>
  <externalReferences>
    <externalReference r:id="rId4"/>
  </externalReferences>
  <definedNames>
    <definedName name="_xlnm.Print_Titles" localSheetId="0">'List1'!$1:$5</definedName>
    <definedName name="_xlnm.Print_Area" localSheetId="0">'List1'!$A$1:$F$165</definedName>
  </definedNames>
  <calcPr fullCalcOnLoad="1"/>
</workbook>
</file>

<file path=xl/sharedStrings.xml><?xml version="1.0" encoding="utf-8"?>
<sst xmlns="http://schemas.openxmlformats.org/spreadsheetml/2006/main" count="80" uniqueCount="62">
  <si>
    <t>S A D R Ž A J:</t>
  </si>
  <si>
    <t>I</t>
  </si>
  <si>
    <t>II</t>
  </si>
  <si>
    <t>ZEMLJANI RADOVI - DONJI POSTROJ</t>
  </si>
  <si>
    <t>GORNJI POSTROJ</t>
  </si>
  <si>
    <t>NAPOMENA:</t>
  </si>
  <si>
    <t>1.</t>
  </si>
  <si>
    <t>m2</t>
  </si>
  <si>
    <t>m3</t>
  </si>
  <si>
    <t>UKUPNO:</t>
  </si>
  <si>
    <t>HRN U.B1.046</t>
  </si>
  <si>
    <t>HRN U.E9.020</t>
  </si>
  <si>
    <t>HRN U.E9.022</t>
  </si>
  <si>
    <t>Obračun po m3 izvedenog tampona.</t>
  </si>
  <si>
    <t>HRN U.E9.021</t>
  </si>
  <si>
    <t>SADRŽAJ: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</si>
  <si>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</si>
  <si>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</si>
  <si>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</si>
  <si>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</si>
  <si>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</si>
  <si>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</si>
  <si>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 xml:space="preserve"> </t>
  </si>
  <si>
    <t>4.</t>
  </si>
  <si>
    <t>Obračun po m3 iskopanog tla u sraslom stanju.</t>
  </si>
  <si>
    <t>HRN U.E1.010</t>
  </si>
  <si>
    <t>Projektant:</t>
  </si>
  <si>
    <t>Oznaka projekta</t>
  </si>
  <si>
    <t>Imovinsko pravna pitanja uređuje Investitor.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</si>
  <si>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</si>
  <si>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</si>
  <si>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</si>
  <si>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</si>
  <si>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</si>
  <si>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</si>
  <si>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Iskopani materijal (humus i zdrava zemlja) se djelomično deponira sa strane  za odvoz na deponiju koju određuje Investitor.</t>
  </si>
  <si>
    <t>Uključen i ručni iskop kod eventualnih instalacija.</t>
  </si>
  <si>
    <t>Izvođač je dužan sam u cijenu uključiti utvrđivanje tlocrtnog položaja ceste (iskolčenje).</t>
  </si>
  <si>
    <r>
      <t xml:space="preserve">Građevina: </t>
    </r>
    <r>
      <rPr>
        <sz val="8"/>
        <rFont val="Arial CE"/>
        <family val="0"/>
      </rPr>
      <t>SANACIJA NERAZVR. CESTA U MARUŠEVCU</t>
    </r>
  </si>
  <si>
    <t>Dobava i doprema šljunčanog materijala 0/63 mm kvalitetnog sastava HRN U.B1.018, te ugradba za donji nosivi sloj (tampon) kolničke konstrukcije u debljini 40 cm na kolnim površinama.</t>
  </si>
  <si>
    <t>Potrebna zbijenost Me min=80 MN/m2.</t>
  </si>
  <si>
    <t xml:space="preserve"> AC 16 surf 50/70,   d=6 cm </t>
  </si>
  <si>
    <t>U cijenu uključen sav rad, prijevoz, potrebna sredstva za izradu iskopa debljine 40cm te utovar i odvoz građevinskog otpada do građevine za zbrinjavanje građevinskog otpada, te njegovo propisno zbrinjavanje.</t>
  </si>
  <si>
    <t>B. Premužić, dipl.ing.građ.</t>
  </si>
  <si>
    <t>04.2020.</t>
  </si>
  <si>
    <r>
      <t>Investitor:</t>
    </r>
    <r>
      <rPr>
        <sz val="9"/>
        <rFont val="Arial CE"/>
        <family val="0"/>
      </rPr>
      <t xml:space="preserve">  OPĆINA MARUŠEVEC</t>
    </r>
  </si>
  <si>
    <t>TR-06/20</t>
  </si>
  <si>
    <t>Iskop tla “C" kategorije s utovarom i odvozom na deponij. Izvođač je dužan dati jedinstvenu cijenu za iskop i odvoz materijala na osnovu vlastite procjene kategorije materijala uvidom na terenu.</t>
  </si>
  <si>
    <t>Dobava, doprema i ugradnja asfaltnog zastora slojem asfalta AC 16 surf 50/70 u debljini 6 cm na kolnim površinama, u uvaljanom stanju. U cijenu uključeno špricanje emulzijom spojeva starog i novog asfalta.</t>
  </si>
  <si>
    <t>U SKLOPU AGLOMERACIJE VARAŽDIN - PODSUSTAV A3</t>
  </si>
  <si>
    <t xml:space="preserve">TROŠKOVNIK IZVOĐENJA RADOVA SANACIJE PROMETNICA NA PODRUČJU OPĆINE MARUŠEVEC NAKON PROVEDBE PROJEKTA AGLOMERACIJE  </t>
  </si>
  <si>
    <t>Naziv ponuditelja:</t>
  </si>
  <si>
    <t>Adresa:</t>
  </si>
  <si>
    <t>OIB:</t>
  </si>
  <si>
    <t>IBAN:</t>
  </si>
  <si>
    <t>Telefon / fax:</t>
  </si>
  <si>
    <t>E - mail:</t>
  </si>
  <si>
    <t>Ponuditelj: ___________________________________________________</t>
  </si>
  <si>
    <t>Mjesto i datum: ____________________________</t>
  </si>
  <si>
    <t>M.P.</t>
  </si>
  <si>
    <t>Potpis: ___________________</t>
  </si>
  <si>
    <t>SVEUKUPNO  (s PDV-om) kn: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</si>
</sst>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  <numFmt numFmtId="185" formatCode="#,##0.0"/>
  </numFmts>
  <fonts count="6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1" applyNumberFormat="0" applyFont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7" borderId="2" applyNumberFormat="0" applyAlignment="0" applyProtection="0"/>
    <xf numFmtId="0" fontId="44" fillId="27" borderId="3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4" fontId="4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2" fillId="0" borderId="16" xfId="0" applyFont="1" applyBorder="1" applyAlignment="1">
      <alignment horizontal="center" vertical="justify" wrapText="1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8" xfId="0" applyFont="1" applyBorder="1" applyAlignment="1">
      <alignment vertical="top" wrapText="1"/>
    </xf>
    <xf numFmtId="0" fontId="30" fillId="0" borderId="20" xfId="50" applyFont="1" applyBorder="1" applyAlignment="1">
      <alignment wrapText="1"/>
      <protection/>
    </xf>
    <xf numFmtId="0" fontId="0" fillId="0" borderId="20" xfId="50" applyBorder="1" applyAlignment="1">
      <alignment wrapText="1"/>
      <protection/>
    </xf>
    <xf numFmtId="0" fontId="30" fillId="0" borderId="21" xfId="50" applyFont="1" applyBorder="1">
      <alignment/>
      <protection/>
    </xf>
    <xf numFmtId="0" fontId="30" fillId="0" borderId="10" xfId="50" applyFont="1" applyBorder="1">
      <alignment/>
      <protection/>
    </xf>
    <xf numFmtId="0" fontId="0" fillId="0" borderId="10" xfId="50" applyBorder="1">
      <alignment/>
      <protection/>
    </xf>
    <xf numFmtId="0" fontId="0" fillId="0" borderId="22" xfId="50" applyBorder="1">
      <alignment/>
      <protection/>
    </xf>
    <xf numFmtId="0" fontId="57" fillId="0" borderId="0" xfId="50" applyFont="1" applyAlignment="1">
      <alignment horizontal="center"/>
      <protection/>
    </xf>
    <xf numFmtId="0" fontId="58" fillId="0" borderId="0" xfId="50" applyFont="1" applyAlignment="1">
      <alignment horizontal="right" wrapText="1"/>
      <protection/>
    </xf>
    <xf numFmtId="0" fontId="58" fillId="0" borderId="0" xfId="50" applyFont="1">
      <alignment/>
      <protection/>
    </xf>
    <xf numFmtId="4" fontId="59" fillId="0" borderId="0" xfId="50" applyNumberFormat="1" applyFont="1">
      <alignment/>
      <protection/>
    </xf>
    <xf numFmtId="4" fontId="60" fillId="0" borderId="0" xfId="50" applyNumberFormat="1" applyFont="1">
      <alignment/>
      <protection/>
    </xf>
    <xf numFmtId="0" fontId="58" fillId="0" borderId="0" xfId="50" applyFont="1" applyAlignment="1">
      <alignment horizontal="left" wrapText="1"/>
      <protection/>
    </xf>
    <xf numFmtId="0" fontId="57" fillId="0" borderId="0" xfId="50" applyFont="1" applyAlignment="1">
      <alignment wrapText="1"/>
      <protection/>
    </xf>
    <xf numFmtId="0" fontId="58" fillId="0" borderId="0" xfId="50" applyFont="1" applyAlignment="1">
      <alignment horizontal="left"/>
      <protection/>
    </xf>
    <xf numFmtId="0" fontId="58" fillId="0" borderId="0" xfId="50" applyFont="1" applyAlignment="1">
      <alignment wrapText="1"/>
      <protection/>
    </xf>
    <xf numFmtId="0" fontId="58" fillId="0" borderId="0" xfId="50" applyFont="1" applyAlignment="1">
      <alignment horizontal="center"/>
      <protection/>
    </xf>
    <xf numFmtId="0" fontId="58" fillId="0" borderId="0" xfId="50" applyFont="1">
      <alignment/>
      <protection/>
    </xf>
    <xf numFmtId="4" fontId="35" fillId="0" borderId="0" xfId="50" applyNumberFormat="1" applyFont="1">
      <alignment/>
      <protection/>
    </xf>
    <xf numFmtId="4" fontId="61" fillId="0" borderId="0" xfId="50" applyNumberFormat="1" applyFont="1">
      <alignment/>
      <protection/>
    </xf>
    <xf numFmtId="0" fontId="0" fillId="0" borderId="0" xfId="50" applyAlignment="1">
      <alignment horizontal="center"/>
      <protection/>
    </xf>
    <xf numFmtId="0" fontId="55" fillId="0" borderId="0" xfId="50" applyFont="1" applyAlignment="1">
      <alignment horizontal="left" wrapText="1"/>
      <protection/>
    </xf>
    <xf numFmtId="0" fontId="0" fillId="0" borderId="0" xfId="50" applyAlignment="1">
      <alignment vertical="top"/>
      <protection/>
    </xf>
    <xf numFmtId="0" fontId="0" fillId="0" borderId="0" xfId="50" applyAlignment="1">
      <alignment vertical="top" wrapText="1"/>
      <protection/>
    </xf>
    <xf numFmtId="2" fontId="37" fillId="0" borderId="0" xfId="50" applyNumberFormat="1" applyFont="1" applyAlignment="1">
      <alignment horizontal="center"/>
      <protection/>
    </xf>
    <xf numFmtId="4" fontId="38" fillId="0" borderId="0" xfId="50" applyNumberFormat="1" applyFont="1" applyAlignment="1">
      <alignment horizontal="center"/>
      <protection/>
    </xf>
    <xf numFmtId="4" fontId="39" fillId="0" borderId="0" xfId="50" applyNumberFormat="1" applyFont="1" applyAlignment="1">
      <alignment horizontal="righ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DNOSTAVNA%20NABAVA%20-%20DRU&#352;TVENI%20DOM%20U%20MARU&#352;EVCU\Tro&#353;kovnik%20Dru&#353;tveni%20dom%20Maru&#353;evec-%20Prilog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CA"/>
      <sheetName val="SVEUKUPNA REKAPITULACIJA"/>
      <sheetName val="OPĆI UVJETI"/>
      <sheetName val="G.O. RADOVI"/>
      <sheetName val="ELEKTROTEHNIČKI RADO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showZeros="0" tabSelected="1"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5" width="13.57421875" style="0" customWidth="1"/>
    <col min="6" max="6" width="18.00390625" style="0" customWidth="1"/>
    <col min="7" max="7" width="7.8515625" style="0" customWidth="1"/>
  </cols>
  <sheetData>
    <row r="1" spans="1:7" s="3" customFormat="1" ht="12.75" customHeight="1">
      <c r="A1" s="9"/>
      <c r="B1" s="44" t="s">
        <v>38</v>
      </c>
      <c r="C1" s="99" t="s">
        <v>27</v>
      </c>
      <c r="D1" s="99"/>
      <c r="E1" s="99"/>
      <c r="F1" s="36" t="s">
        <v>16</v>
      </c>
      <c r="G1" s="4"/>
    </row>
    <row r="2" spans="1:7" ht="12.75" customHeight="1">
      <c r="A2" s="9"/>
      <c r="B2" s="91" t="s">
        <v>49</v>
      </c>
      <c r="C2" s="100" t="s">
        <v>46</v>
      </c>
      <c r="D2" s="100"/>
      <c r="E2" s="100"/>
      <c r="F2" s="37"/>
      <c r="G2" s="3"/>
    </row>
    <row r="3" spans="1:7" ht="12.75" customHeight="1">
      <c r="A3" s="9"/>
      <c r="B3" s="46" t="s">
        <v>45</v>
      </c>
      <c r="C3" s="101" t="s">
        <v>26</v>
      </c>
      <c r="D3" s="101"/>
      <c r="E3" s="101"/>
      <c r="F3" s="36" t="s">
        <v>17</v>
      </c>
      <c r="G3" s="3"/>
    </row>
    <row r="4" spans="1:7" ht="12.75" customHeight="1">
      <c r="A4" s="9"/>
      <c r="B4" s="45"/>
      <c r="C4" s="100" t="s">
        <v>43</v>
      </c>
      <c r="D4" s="100"/>
      <c r="E4" s="100"/>
      <c r="F4" s="37" t="s">
        <v>44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95"/>
      <c r="C13" s="95"/>
      <c r="D13" s="95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95"/>
      <c r="C15" s="95"/>
      <c r="D15" s="95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1"/>
      <c r="C17" s="6"/>
      <c r="D17" s="7"/>
      <c r="E17" s="3"/>
      <c r="F17" s="3"/>
      <c r="G17" s="3"/>
    </row>
    <row r="18" spans="1:7" ht="16.5" customHeight="1">
      <c r="A18" s="5"/>
      <c r="B18" s="96"/>
      <c r="C18" s="96"/>
      <c r="D18" s="96"/>
      <c r="E18" s="3"/>
      <c r="F18" s="3"/>
      <c r="G18" s="3"/>
    </row>
    <row r="19" spans="1:7" ht="12.75">
      <c r="A19" s="5"/>
      <c r="B19" s="10"/>
      <c r="C19" s="6"/>
      <c r="D19" s="7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83.25" customHeight="1">
      <c r="A24" s="5"/>
      <c r="B24" s="98" t="s">
        <v>50</v>
      </c>
      <c r="C24" s="98"/>
      <c r="D24" s="98"/>
      <c r="E24" s="98"/>
      <c r="F24" s="3"/>
      <c r="G24" s="3"/>
    </row>
    <row r="25" spans="1:7" ht="13.5" customHeight="1">
      <c r="A25" s="5"/>
      <c r="B25" s="97"/>
      <c r="C25" s="97"/>
      <c r="D25" s="97"/>
      <c r="E25" s="97"/>
      <c r="F25" s="90"/>
      <c r="G25" s="3"/>
    </row>
    <row r="26" spans="1:7" ht="20.25" customHeight="1">
      <c r="A26" s="5"/>
      <c r="B26" s="93"/>
      <c r="C26" s="94"/>
      <c r="D26" s="94"/>
      <c r="E26" s="3"/>
      <c r="F26" s="3"/>
      <c r="G26" s="3"/>
    </row>
    <row r="27" spans="1:7" ht="18" customHeight="1">
      <c r="A27" s="5"/>
      <c r="B27" s="92"/>
      <c r="C27" s="92"/>
      <c r="D27" s="92"/>
      <c r="E27" s="92"/>
      <c r="F27" s="92"/>
      <c r="G27" s="3"/>
    </row>
    <row r="28" spans="1:7" ht="15" customHeight="1">
      <c r="A28" s="5"/>
      <c r="B28" s="11" t="s">
        <v>22</v>
      </c>
      <c r="C28" s="6"/>
      <c r="D28" s="7"/>
      <c r="E28" s="3"/>
      <c r="F28" s="3"/>
      <c r="G28" s="3"/>
    </row>
    <row r="29" spans="1:7" ht="15" customHeight="1">
      <c r="A29" s="5"/>
      <c r="C29" s="6"/>
      <c r="D29" s="7"/>
      <c r="E29" s="3"/>
      <c r="F29" s="3"/>
      <c r="G29" s="3"/>
    </row>
    <row r="30" spans="1:7" ht="38.25" customHeight="1">
      <c r="A30" s="5"/>
      <c r="C30" s="6"/>
      <c r="D30" s="7"/>
      <c r="E30" s="3"/>
      <c r="F30" s="3"/>
      <c r="G30" s="3"/>
    </row>
    <row r="31" spans="1:7" ht="15" customHeight="1">
      <c r="A31" s="5"/>
      <c r="B31" s="15"/>
      <c r="C31" s="6"/>
      <c r="D31" s="7"/>
      <c r="E31" s="3"/>
      <c r="F31" s="3"/>
      <c r="G31" s="3"/>
    </row>
    <row r="32" spans="1:7" ht="12.75">
      <c r="A32" s="5"/>
      <c r="B32" s="15"/>
      <c r="C32" s="6"/>
      <c r="D32" s="7"/>
      <c r="E32" s="3"/>
      <c r="F32" s="3"/>
      <c r="G32" s="3"/>
    </row>
    <row r="33" spans="1:7" ht="12.75">
      <c r="A33" s="5"/>
      <c r="B33" s="15"/>
      <c r="C33" s="6"/>
      <c r="D33" s="7"/>
      <c r="E33" s="3"/>
      <c r="F33" s="3"/>
      <c r="G33" s="3"/>
    </row>
    <row r="34" spans="1:7" ht="12.75">
      <c r="A34" s="5"/>
      <c r="B34" s="15"/>
      <c r="C34" s="6"/>
      <c r="D34" s="7"/>
      <c r="E34" s="3"/>
      <c r="F34" s="3"/>
      <c r="G34" s="3"/>
    </row>
    <row r="35" spans="1:7" ht="12.75">
      <c r="A35" s="5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5"/>
      <c r="C37" s="6"/>
      <c r="D37" s="7"/>
      <c r="E37" s="3"/>
      <c r="F37" s="3"/>
      <c r="G37" s="3"/>
    </row>
    <row r="38" spans="1:7" ht="12.75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B50" s="15"/>
      <c r="C50" s="6"/>
      <c r="D50" s="7"/>
      <c r="E50" s="3"/>
      <c r="F50" s="3"/>
      <c r="G50" s="3"/>
    </row>
    <row r="51" spans="1:8" s="59" customFormat="1" ht="15" customHeight="1">
      <c r="A51" s="52"/>
      <c r="B51" s="53"/>
      <c r="C51" s="54"/>
      <c r="D51" s="55"/>
      <c r="E51" s="56"/>
      <c r="F51" s="57"/>
      <c r="G51" s="57"/>
      <c r="H51" s="58"/>
    </row>
    <row r="52" spans="1:8" s="59" customFormat="1" ht="15" customHeight="1">
      <c r="A52" s="52"/>
      <c r="B52" s="53"/>
      <c r="C52" s="54"/>
      <c r="D52" s="55"/>
      <c r="E52" s="56"/>
      <c r="F52" s="57"/>
      <c r="G52" s="57"/>
      <c r="H52" s="58"/>
    </row>
    <row r="53" spans="1:7" ht="12.75" customHeight="1">
      <c r="A53" s="5"/>
      <c r="B53" s="15"/>
      <c r="C53" s="6"/>
      <c r="D53" s="7"/>
      <c r="E53" s="3"/>
      <c r="F53" s="3"/>
      <c r="G53" s="3"/>
    </row>
    <row r="54" spans="1:7" ht="12.75" customHeight="1">
      <c r="A54" s="5"/>
      <c r="C54" s="6"/>
      <c r="D54" s="7"/>
      <c r="E54" s="3"/>
      <c r="F54" s="3"/>
      <c r="G54" s="3"/>
    </row>
    <row r="55" spans="1:7" ht="12.75" customHeight="1">
      <c r="A55" s="5"/>
      <c r="B55" s="15"/>
      <c r="C55" s="6"/>
      <c r="D55" s="7"/>
      <c r="E55" s="3"/>
      <c r="F55" s="3"/>
      <c r="G55" s="3"/>
    </row>
    <row r="56" spans="1:7" ht="7.5" customHeight="1">
      <c r="A56" s="5"/>
      <c r="B56" s="15"/>
      <c r="C56" s="6"/>
      <c r="D56" s="7"/>
      <c r="E56" s="3"/>
      <c r="F56" s="3"/>
      <c r="G56" s="3"/>
    </row>
    <row r="57" spans="1:7" ht="12.7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5" customHeight="1">
      <c r="A59" s="5"/>
      <c r="C59" s="6"/>
      <c r="D59" s="7"/>
      <c r="E59" s="3"/>
      <c r="F59" s="3"/>
      <c r="G59" s="3"/>
    </row>
    <row r="60" spans="1:7" ht="12.75" customHeight="1">
      <c r="A60" s="5"/>
      <c r="B60" s="15"/>
      <c r="C60" s="6"/>
      <c r="D60" s="7"/>
      <c r="E60" s="3"/>
      <c r="F60" s="3"/>
      <c r="G60" s="3"/>
    </row>
    <row r="61" spans="1:7" ht="15" customHeight="1">
      <c r="A61" s="5"/>
      <c r="B61" s="62" t="s">
        <v>18</v>
      </c>
      <c r="C61" s="6"/>
      <c r="D61" s="7"/>
      <c r="E61" s="3"/>
      <c r="F61" s="3"/>
      <c r="G61" s="3"/>
    </row>
    <row r="62" spans="1:7" ht="13.5" customHeight="1">
      <c r="A62" s="5"/>
      <c r="B62" s="32"/>
      <c r="C62" s="6"/>
      <c r="D62" s="7"/>
      <c r="E62" s="3"/>
      <c r="F62" s="3"/>
      <c r="G62" s="3"/>
    </row>
    <row r="63" spans="1:7" ht="12.75">
      <c r="A63" s="5"/>
      <c r="B63" s="33"/>
      <c r="C63" s="6"/>
      <c r="D63" s="7"/>
      <c r="E63" s="3"/>
      <c r="F63" s="3"/>
      <c r="G63" s="3"/>
    </row>
    <row r="64" spans="1:7" ht="27" customHeight="1">
      <c r="A64" s="5"/>
      <c r="B64" s="92"/>
      <c r="C64" s="92"/>
      <c r="D64" s="92"/>
      <c r="E64" s="92"/>
      <c r="F64" s="92"/>
      <c r="G64" s="3"/>
    </row>
    <row r="65" spans="1:7" ht="15" customHeight="1">
      <c r="A65" s="5"/>
      <c r="B65" s="61"/>
      <c r="C65" s="6"/>
      <c r="D65" s="7"/>
      <c r="E65" s="3"/>
      <c r="F65" s="60"/>
      <c r="G65" s="3"/>
    </row>
    <row r="66" spans="1:7" ht="15" customHeight="1">
      <c r="A66" s="5"/>
      <c r="B66" s="61"/>
      <c r="C66" s="6"/>
      <c r="D66" s="7"/>
      <c r="E66" s="3"/>
      <c r="F66" s="60"/>
      <c r="G66" s="3"/>
    </row>
    <row r="67" spans="1:7" ht="15" customHeight="1">
      <c r="A67" s="5"/>
      <c r="B67" s="61"/>
      <c r="C67" s="6"/>
      <c r="D67" s="7"/>
      <c r="E67" s="3"/>
      <c r="F67" s="60"/>
      <c r="G67" s="3"/>
    </row>
    <row r="68" spans="1:7" ht="15" customHeight="1">
      <c r="A68" s="5"/>
      <c r="B68" s="61"/>
      <c r="C68" s="6"/>
      <c r="D68" s="7"/>
      <c r="E68" s="3"/>
      <c r="F68" s="60"/>
      <c r="G68" s="3"/>
    </row>
    <row r="69" spans="1:7" ht="15" customHeight="1">
      <c r="A69" s="5"/>
      <c r="B69" s="61"/>
      <c r="C69" s="6"/>
      <c r="D69" s="7"/>
      <c r="E69" s="3"/>
      <c r="F69" s="60"/>
      <c r="G69" s="3"/>
    </row>
    <row r="70" spans="1:7" ht="27.75" customHeight="1">
      <c r="A70" s="5"/>
      <c r="B70" s="63" t="s">
        <v>0</v>
      </c>
      <c r="C70" s="6"/>
      <c r="D70" s="7"/>
      <c r="E70" s="3"/>
      <c r="F70" s="3"/>
      <c r="G70" s="3"/>
    </row>
    <row r="71" spans="1:7" ht="12.75">
      <c r="A71" s="5"/>
      <c r="B71" s="34"/>
      <c r="C71" s="6"/>
      <c r="D71" s="7"/>
      <c r="E71" s="3"/>
      <c r="F71" s="3"/>
      <c r="G71" s="3"/>
    </row>
    <row r="72" spans="1:7" ht="12.75">
      <c r="A72" s="5"/>
      <c r="B72" s="34"/>
      <c r="C72" s="6"/>
      <c r="D72" s="7"/>
      <c r="E72" s="3"/>
      <c r="F72" s="3"/>
      <c r="G72" s="3"/>
    </row>
    <row r="73" spans="1:7" ht="12.75">
      <c r="A73" s="5" t="s">
        <v>1</v>
      </c>
      <c r="B73" s="34" t="s">
        <v>3</v>
      </c>
      <c r="C73" s="6"/>
      <c r="D73" s="7"/>
      <c r="E73" s="3"/>
      <c r="F73" s="3"/>
      <c r="G73" s="3"/>
    </row>
    <row r="74" spans="1:7" ht="12.75">
      <c r="A74" s="5"/>
      <c r="B74" s="34"/>
      <c r="C74" s="6"/>
      <c r="D74" s="7"/>
      <c r="E74" s="3"/>
      <c r="F74" s="3"/>
      <c r="G74" s="3"/>
    </row>
    <row r="75" spans="1:7" ht="12.75">
      <c r="A75" s="5" t="s">
        <v>2</v>
      </c>
      <c r="B75" s="34" t="s">
        <v>4</v>
      </c>
      <c r="C75" s="6"/>
      <c r="D75" s="7"/>
      <c r="E75" s="3"/>
      <c r="F75" s="3"/>
      <c r="G75" s="3"/>
    </row>
    <row r="76" spans="1:7" ht="12.75">
      <c r="A76" s="5"/>
      <c r="B76" s="34"/>
      <c r="C76" s="6"/>
      <c r="D76" s="7"/>
      <c r="E76" s="3"/>
      <c r="F76" s="3"/>
      <c r="G76" s="3"/>
    </row>
    <row r="77" spans="1:7" ht="12.75">
      <c r="A77" s="5"/>
      <c r="B77" s="34"/>
      <c r="C77" s="6"/>
      <c r="D77" s="7"/>
      <c r="E77" s="3"/>
      <c r="F77" s="3"/>
      <c r="G77" s="3"/>
    </row>
    <row r="78" spans="1:7" ht="12.75">
      <c r="A78" s="5"/>
      <c r="B78" s="34"/>
      <c r="C78" s="6"/>
      <c r="D78" s="7"/>
      <c r="E78" s="3"/>
      <c r="F78" s="3"/>
      <c r="G78" s="3"/>
    </row>
    <row r="79" spans="1:7" ht="12.75">
      <c r="A79" s="5"/>
      <c r="B79" s="34"/>
      <c r="C79" s="6"/>
      <c r="D79" s="7"/>
      <c r="E79" s="3"/>
      <c r="F79" s="3"/>
      <c r="G79" s="3"/>
    </row>
    <row r="80" spans="1:7" ht="15" customHeight="1">
      <c r="A80" s="5"/>
      <c r="B80" s="34" t="s">
        <v>5</v>
      </c>
      <c r="C80" s="6"/>
      <c r="D80" s="7"/>
      <c r="E80" s="3"/>
      <c r="F80" s="3"/>
      <c r="G80" s="3"/>
    </row>
    <row r="81" spans="1:7" ht="42" customHeight="1">
      <c r="A81" s="5"/>
      <c r="B81" s="34" t="s">
        <v>21</v>
      </c>
      <c r="C81" s="6"/>
      <c r="D81" s="7"/>
      <c r="E81" s="3"/>
      <c r="F81" s="3"/>
      <c r="G81" s="3"/>
    </row>
    <row r="82" spans="1:7" ht="30" customHeight="1">
      <c r="A82" s="5"/>
      <c r="B82" s="34" t="s">
        <v>37</v>
      </c>
      <c r="C82" s="6"/>
      <c r="D82" s="7"/>
      <c r="E82" s="3"/>
      <c r="F82" s="3"/>
      <c r="G82" s="3"/>
    </row>
    <row r="83" spans="1:7" ht="15" customHeight="1">
      <c r="A83" s="5"/>
      <c r="B83" s="67" t="s">
        <v>28</v>
      </c>
      <c r="C83" s="6"/>
      <c r="D83" s="7"/>
      <c r="E83" s="3"/>
      <c r="F83" s="3"/>
      <c r="G83" s="3"/>
    </row>
    <row r="84" spans="1:7" ht="15" customHeight="1">
      <c r="A84" s="5"/>
      <c r="B84" s="67"/>
      <c r="C84" s="6"/>
      <c r="D84" s="7"/>
      <c r="E84" s="3"/>
      <c r="F84" s="3"/>
      <c r="G84" s="3"/>
    </row>
    <row r="85" spans="1:7" ht="15" customHeight="1">
      <c r="A85" s="5"/>
      <c r="B85" s="67"/>
      <c r="C85" s="6"/>
      <c r="D85" s="7"/>
      <c r="E85" s="3"/>
      <c r="F85" s="3"/>
      <c r="G85" s="3"/>
    </row>
    <row r="86" spans="1:7" ht="12.75">
      <c r="A86" s="5"/>
      <c r="B86" s="34"/>
      <c r="C86" s="6"/>
      <c r="D86" s="7"/>
      <c r="E86" s="3"/>
      <c r="F86" s="3"/>
      <c r="G86" s="3"/>
    </row>
    <row r="87" spans="1:8" s="59" customFormat="1" ht="12" customHeight="1">
      <c r="A87" s="52"/>
      <c r="B87" s="67"/>
      <c r="C87" s="54"/>
      <c r="D87" s="55"/>
      <c r="E87" s="56"/>
      <c r="F87" s="57"/>
      <c r="G87" s="57"/>
      <c r="H87" s="58"/>
    </row>
    <row r="88" spans="1:8" s="59" customFormat="1" ht="29.25" customHeight="1">
      <c r="A88" s="68" t="s">
        <v>29</v>
      </c>
      <c r="B88" s="69" t="s">
        <v>30</v>
      </c>
      <c r="C88" s="70" t="s">
        <v>31</v>
      </c>
      <c r="D88" s="71" t="s">
        <v>32</v>
      </c>
      <c r="E88" s="71" t="s">
        <v>33</v>
      </c>
      <c r="F88" s="72" t="s">
        <v>34</v>
      </c>
      <c r="H88" s="58"/>
    </row>
    <row r="89" spans="1:7" ht="12" customHeight="1">
      <c r="A89" s="73"/>
      <c r="B89" s="74"/>
      <c r="C89" s="51"/>
      <c r="D89" s="75"/>
      <c r="E89" s="38"/>
      <c r="F89" s="76"/>
      <c r="G89" s="38"/>
    </row>
    <row r="90" spans="1:7" ht="12.75">
      <c r="A90" s="5" t="s">
        <v>1</v>
      </c>
      <c r="B90" s="34" t="s">
        <v>3</v>
      </c>
      <c r="C90" s="6"/>
      <c r="D90" s="7"/>
      <c r="E90" s="3"/>
      <c r="F90" s="3"/>
      <c r="G90" s="3"/>
    </row>
    <row r="91" spans="1:7" ht="12" customHeight="1">
      <c r="A91" s="5"/>
      <c r="B91" s="34"/>
      <c r="C91" s="6"/>
      <c r="D91" s="7"/>
      <c r="E91" s="3"/>
      <c r="F91" s="3"/>
      <c r="G91" s="3"/>
    </row>
    <row r="92" spans="1:7" ht="55.5" customHeight="1">
      <c r="A92" s="5" t="s">
        <v>6</v>
      </c>
      <c r="B92" s="34" t="s">
        <v>47</v>
      </c>
      <c r="C92" s="6"/>
      <c r="D92" s="7"/>
      <c r="E92" s="3"/>
      <c r="F92" s="3"/>
      <c r="G92" s="3"/>
    </row>
    <row r="93" spans="1:7" ht="39.75" customHeight="1">
      <c r="A93" s="5"/>
      <c r="B93" s="34" t="s">
        <v>35</v>
      </c>
      <c r="C93" s="6"/>
      <c r="D93" s="7"/>
      <c r="E93" s="3"/>
      <c r="F93" s="3"/>
      <c r="G93" s="3"/>
    </row>
    <row r="94" spans="1:7" ht="63.75">
      <c r="A94" s="5"/>
      <c r="B94" s="34" t="s">
        <v>42</v>
      </c>
      <c r="C94" s="6"/>
      <c r="D94" s="7"/>
      <c r="E94" s="3"/>
      <c r="F94" s="3"/>
      <c r="G94" s="3"/>
    </row>
    <row r="95" spans="1:7" ht="13.5" customHeight="1">
      <c r="A95" s="5"/>
      <c r="B95" s="34" t="s">
        <v>36</v>
      </c>
      <c r="C95" s="6"/>
      <c r="D95" s="7"/>
      <c r="E95" s="3"/>
      <c r="F95" s="3"/>
      <c r="G95" s="3"/>
    </row>
    <row r="96" spans="1:7" ht="12.75">
      <c r="A96" s="5"/>
      <c r="B96" s="34" t="s">
        <v>24</v>
      </c>
      <c r="C96" s="6"/>
      <c r="D96" s="7"/>
      <c r="E96" s="3"/>
      <c r="F96" s="3"/>
      <c r="G96" s="3"/>
    </row>
    <row r="97" spans="1:7" ht="12.75" customHeight="1">
      <c r="A97" s="5"/>
      <c r="B97" s="34" t="s">
        <v>25</v>
      </c>
      <c r="C97" s="6" t="s">
        <v>8</v>
      </c>
      <c r="D97" s="43">
        <v>512</v>
      </c>
      <c r="E97" s="4">
        <v>0</v>
      </c>
      <c r="F97" s="4">
        <f>D97*E97</f>
        <v>0</v>
      </c>
      <c r="G97" s="3"/>
    </row>
    <row r="98" spans="1:7" ht="12.75" customHeight="1">
      <c r="A98" s="5"/>
      <c r="B98" s="34"/>
      <c r="C98" s="6"/>
      <c r="D98" s="43"/>
      <c r="E98" s="4"/>
      <c r="F98" s="4"/>
      <c r="G98" s="3"/>
    </row>
    <row r="99" spans="1:7" ht="12" customHeight="1">
      <c r="A99" s="28"/>
      <c r="B99" s="35" t="s">
        <v>9</v>
      </c>
      <c r="C99" s="29"/>
      <c r="D99" s="30"/>
      <c r="E99" s="31"/>
      <c r="F99" s="47">
        <f>SUM(F89:F98)</f>
        <v>0</v>
      </c>
      <c r="G99" s="3"/>
    </row>
    <row r="100" spans="1:7" ht="12" customHeight="1">
      <c r="A100" s="73"/>
      <c r="B100" s="74"/>
      <c r="C100" s="51"/>
      <c r="D100" s="75"/>
      <c r="E100" s="38"/>
      <c r="F100" s="76"/>
      <c r="G100" s="3"/>
    </row>
    <row r="101" spans="1:8" s="59" customFormat="1" ht="12" customHeight="1">
      <c r="A101" s="52"/>
      <c r="B101" s="67"/>
      <c r="C101" s="54"/>
      <c r="D101" s="55"/>
      <c r="E101" s="56"/>
      <c r="F101" s="57"/>
      <c r="G101" s="57"/>
      <c r="H101"/>
    </row>
    <row r="102" spans="1:8" s="59" customFormat="1" ht="28.5" customHeight="1">
      <c r="A102" s="68" t="s">
        <v>29</v>
      </c>
      <c r="B102" s="69" t="s">
        <v>30</v>
      </c>
      <c r="C102" s="70" t="s">
        <v>31</v>
      </c>
      <c r="D102" s="71" t="s">
        <v>32</v>
      </c>
      <c r="E102" s="71" t="s">
        <v>33</v>
      </c>
      <c r="F102" s="72" t="s">
        <v>34</v>
      </c>
      <c r="H102"/>
    </row>
    <row r="103" spans="1:7" ht="12" customHeight="1">
      <c r="A103" s="73"/>
      <c r="B103" s="74"/>
      <c r="C103" s="51"/>
      <c r="D103" s="75"/>
      <c r="E103" s="38"/>
      <c r="F103" s="76"/>
      <c r="G103" s="38"/>
    </row>
    <row r="104" spans="1:7" ht="12.75">
      <c r="A104" s="5" t="s">
        <v>2</v>
      </c>
      <c r="B104" s="34" t="s">
        <v>4</v>
      </c>
      <c r="C104" s="6"/>
      <c r="D104" s="7"/>
      <c r="E104" s="3"/>
      <c r="F104" s="3"/>
      <c r="G104" s="3"/>
    </row>
    <row r="105" spans="1:7" ht="12" customHeight="1">
      <c r="A105" s="5"/>
      <c r="B105" s="34"/>
      <c r="C105" s="6"/>
      <c r="D105" s="7"/>
      <c r="E105" s="3"/>
      <c r="F105" s="3"/>
      <c r="G105" s="3"/>
    </row>
    <row r="106" spans="1:7" ht="66" customHeight="1">
      <c r="A106" s="5" t="s">
        <v>6</v>
      </c>
      <c r="B106" s="34" t="s">
        <v>39</v>
      </c>
      <c r="C106" s="6"/>
      <c r="D106" s="7"/>
      <c r="E106" s="3"/>
      <c r="F106" s="3"/>
      <c r="G106" s="3"/>
    </row>
    <row r="107" spans="1:7" ht="15" customHeight="1">
      <c r="A107" s="5"/>
      <c r="B107" s="34" t="s">
        <v>40</v>
      </c>
      <c r="C107" s="6"/>
      <c r="D107" s="7"/>
      <c r="E107" s="3"/>
      <c r="F107" s="3"/>
      <c r="G107" s="3"/>
    </row>
    <row r="108" spans="1:7" ht="12.75" customHeight="1">
      <c r="A108" s="5"/>
      <c r="B108" s="34" t="s">
        <v>10</v>
      </c>
      <c r="C108" s="6"/>
      <c r="D108" s="7"/>
      <c r="E108" s="3"/>
      <c r="F108" s="3"/>
      <c r="G108" s="3"/>
    </row>
    <row r="109" spans="1:7" ht="12.75" customHeight="1">
      <c r="A109" s="5"/>
      <c r="B109" s="34" t="s">
        <v>11</v>
      </c>
      <c r="C109" s="6"/>
      <c r="D109" s="7"/>
      <c r="E109" s="3"/>
      <c r="F109" s="3"/>
      <c r="G109" s="3"/>
    </row>
    <row r="110" spans="1:7" ht="12.75" customHeight="1">
      <c r="A110" s="5"/>
      <c r="B110" s="34" t="s">
        <v>12</v>
      </c>
      <c r="C110" s="6"/>
      <c r="D110" s="7"/>
      <c r="E110" s="3"/>
      <c r="F110" s="3"/>
      <c r="G110" s="3"/>
    </row>
    <row r="111" spans="1:7" ht="12.75" customHeight="1">
      <c r="A111" s="5"/>
      <c r="B111" s="34" t="s">
        <v>13</v>
      </c>
      <c r="C111" s="6" t="s">
        <v>8</v>
      </c>
      <c r="D111" s="43">
        <v>512</v>
      </c>
      <c r="E111" s="4">
        <v>0</v>
      </c>
      <c r="F111" s="4">
        <f>D111*E111</f>
        <v>0</v>
      </c>
      <c r="G111" s="3"/>
    </row>
    <row r="112" spans="1:7" ht="12" customHeight="1">
      <c r="A112" s="5"/>
      <c r="B112" s="34"/>
      <c r="C112" s="6"/>
      <c r="D112" s="43"/>
      <c r="E112" s="3"/>
      <c r="F112" s="3"/>
      <c r="G112" s="3"/>
    </row>
    <row r="113" spans="1:7" ht="54" customHeight="1">
      <c r="A113" s="5" t="s">
        <v>23</v>
      </c>
      <c r="B113" s="34" t="s">
        <v>48</v>
      </c>
      <c r="C113" s="6"/>
      <c r="D113" s="7"/>
      <c r="E113" s="3"/>
      <c r="F113" s="3"/>
      <c r="G113" s="3"/>
    </row>
    <row r="114" spans="1:7" ht="12.75" customHeight="1">
      <c r="A114" s="5"/>
      <c r="B114" s="34" t="s">
        <v>14</v>
      </c>
      <c r="C114" s="6"/>
      <c r="D114" s="7"/>
      <c r="E114" s="3"/>
      <c r="F114" s="3"/>
      <c r="G114" s="3"/>
    </row>
    <row r="115" spans="1:7" ht="12.75" customHeight="1">
      <c r="A115" s="5"/>
      <c r="B115" s="34" t="s">
        <v>41</v>
      </c>
      <c r="C115" s="6" t="s">
        <v>7</v>
      </c>
      <c r="D115" s="43">
        <v>1276</v>
      </c>
      <c r="E115" s="4">
        <v>0</v>
      </c>
      <c r="F115" s="4">
        <f>SUM(D115*E115)</f>
        <v>0</v>
      </c>
      <c r="G115" s="3"/>
    </row>
    <row r="116" spans="1:7" ht="12.75" customHeight="1">
      <c r="A116" s="5"/>
      <c r="B116" s="34"/>
      <c r="C116" s="6"/>
      <c r="D116" s="43"/>
      <c r="E116" s="4"/>
      <c r="F116" s="4"/>
      <c r="G116" s="3"/>
    </row>
    <row r="117" spans="1:7" ht="12" customHeight="1">
      <c r="A117" s="5"/>
      <c r="B117" s="34"/>
      <c r="C117" s="6"/>
      <c r="D117" s="14"/>
      <c r="E117" s="3"/>
      <c r="F117" s="3"/>
      <c r="G117" s="3"/>
    </row>
    <row r="118" spans="1:7" ht="14.25" customHeight="1">
      <c r="A118" s="28"/>
      <c r="B118" s="35" t="s">
        <v>9</v>
      </c>
      <c r="C118" s="29"/>
      <c r="D118" s="30"/>
      <c r="E118" s="31"/>
      <c r="F118" s="47">
        <f>SUM(F103:F117)</f>
        <v>0</v>
      </c>
      <c r="G118" s="38"/>
    </row>
    <row r="119" spans="1:7" ht="14.25" customHeight="1">
      <c r="A119" s="83"/>
      <c r="B119" s="84"/>
      <c r="C119" s="85"/>
      <c r="D119" s="86"/>
      <c r="E119" s="87"/>
      <c r="F119" s="88"/>
      <c r="G119" s="38"/>
    </row>
    <row r="120" spans="1:7" ht="12" customHeight="1">
      <c r="A120" s="5"/>
      <c r="B120" s="34"/>
      <c r="C120" s="6"/>
      <c r="D120" s="7"/>
      <c r="E120" s="3"/>
      <c r="F120" s="3"/>
      <c r="G120" s="3"/>
    </row>
    <row r="121" spans="1:6" ht="30" customHeight="1">
      <c r="A121" s="5"/>
      <c r="B121" s="34"/>
      <c r="C121" s="6"/>
      <c r="D121" s="7"/>
      <c r="E121" s="3"/>
      <c r="F121" s="3"/>
    </row>
    <row r="122" ht="13.5" customHeight="1">
      <c r="B122" s="12" t="s">
        <v>19</v>
      </c>
    </row>
    <row r="123" ht="18" customHeight="1">
      <c r="B123" s="40"/>
    </row>
    <row r="124" spans="2:5" ht="15" customHeight="1">
      <c r="B124" s="92"/>
      <c r="C124" s="92"/>
      <c r="D124" s="92"/>
      <c r="E124" s="92"/>
    </row>
    <row r="125" spans="2:5" ht="13.5" customHeight="1">
      <c r="B125" s="64"/>
      <c r="C125" s="6"/>
      <c r="D125" s="7"/>
      <c r="E125" s="3"/>
    </row>
    <row r="126" spans="2:5" ht="13.5" customHeight="1">
      <c r="B126" s="15"/>
      <c r="C126" s="6"/>
      <c r="D126" s="7"/>
      <c r="E126" s="3"/>
    </row>
    <row r="127" spans="2:5" ht="13.5" customHeight="1">
      <c r="B127" s="15"/>
      <c r="C127" s="6"/>
      <c r="D127" s="7"/>
      <c r="E127" s="3"/>
    </row>
    <row r="128" ht="12.75">
      <c r="B128" s="13"/>
    </row>
    <row r="129" ht="32.25" customHeight="1">
      <c r="B129" s="64" t="s">
        <v>15</v>
      </c>
    </row>
    <row r="130" ht="12.75">
      <c r="B130" s="64"/>
    </row>
    <row r="131" spans="1:6" ht="12.75">
      <c r="A131" s="2" t="s">
        <v>1</v>
      </c>
      <c r="B131" s="64" t="s">
        <v>3</v>
      </c>
      <c r="F131" s="48">
        <f>F99</f>
        <v>0</v>
      </c>
    </row>
    <row r="132" ht="12.75">
      <c r="B132" s="64"/>
    </row>
    <row r="133" spans="1:6" ht="12.75">
      <c r="A133" s="2" t="s">
        <v>2</v>
      </c>
      <c r="B133" s="64" t="s">
        <v>4</v>
      </c>
      <c r="F133" s="48">
        <f>F118</f>
        <v>0</v>
      </c>
    </row>
    <row r="134" ht="12.75">
      <c r="B134" s="64"/>
    </row>
    <row r="135" ht="12.75">
      <c r="B135" s="64"/>
    </row>
    <row r="136" spans="1:7" ht="12.75">
      <c r="A136" s="16"/>
      <c r="B136" s="65" t="s">
        <v>9</v>
      </c>
      <c r="C136" s="17"/>
      <c r="D136" s="18"/>
      <c r="E136" s="19"/>
      <c r="F136" s="89">
        <f>SUM(F130:F135)</f>
        <v>0</v>
      </c>
      <c r="G136" s="39"/>
    </row>
    <row r="137" spans="1:6" ht="13.5" thickBot="1">
      <c r="A137" s="20"/>
      <c r="B137" s="66" t="s">
        <v>20</v>
      </c>
      <c r="C137" s="21"/>
      <c r="D137" s="22"/>
      <c r="E137" s="23"/>
      <c r="F137" s="49">
        <f>F136*0.25</f>
        <v>0</v>
      </c>
    </row>
    <row r="138" spans="1:6" ht="13.5" thickBot="1">
      <c r="A138" s="24"/>
      <c r="B138" s="42" t="s">
        <v>61</v>
      </c>
      <c r="C138" s="25"/>
      <c r="D138" s="26"/>
      <c r="E138" s="27"/>
      <c r="F138" s="50">
        <f>SUM(F136:F137)</f>
        <v>0</v>
      </c>
    </row>
    <row r="139" spans="1:6" ht="13.5" thickBot="1">
      <c r="A139" s="77"/>
      <c r="B139" s="102"/>
      <c r="C139" s="79"/>
      <c r="D139" s="80"/>
      <c r="E139" s="81"/>
      <c r="F139" s="82"/>
    </row>
    <row r="140" spans="1:6" ht="13.5" thickBot="1">
      <c r="A140" s="77"/>
      <c r="B140" s="102"/>
      <c r="C140" s="79"/>
      <c r="D140" s="80"/>
      <c r="E140" s="81"/>
      <c r="F140" s="82"/>
    </row>
    <row r="141" spans="1:6" ht="13.5" thickBot="1">
      <c r="A141" s="77"/>
      <c r="B141" s="102"/>
      <c r="C141" s="79"/>
      <c r="D141" s="80"/>
      <c r="E141" s="81"/>
      <c r="F141" s="82"/>
    </row>
    <row r="142" spans="1:6" ht="15" customHeight="1">
      <c r="A142" s="77"/>
      <c r="B142" s="102"/>
      <c r="C142" s="79"/>
      <c r="D142" s="80"/>
      <c r="E142" s="81"/>
      <c r="F142" s="82"/>
    </row>
    <row r="143" spans="1:6" ht="15.75">
      <c r="A143" s="103" t="s">
        <v>51</v>
      </c>
      <c r="B143" s="103"/>
      <c r="C143" s="104"/>
      <c r="D143" s="104"/>
      <c r="E143" s="104"/>
      <c r="F143" s="104"/>
    </row>
    <row r="144" spans="1:6" ht="15.75">
      <c r="A144" s="105" t="s">
        <v>52</v>
      </c>
      <c r="B144" s="106"/>
      <c r="C144" s="107"/>
      <c r="D144" s="107"/>
      <c r="E144" s="107"/>
      <c r="F144" s="108"/>
    </row>
    <row r="145" spans="1:6" ht="15.75">
      <c r="A145" s="105" t="s">
        <v>53</v>
      </c>
      <c r="B145" s="106"/>
      <c r="C145" s="107"/>
      <c r="D145" s="107"/>
      <c r="E145" s="107"/>
      <c r="F145" s="108"/>
    </row>
    <row r="146" spans="1:6" ht="15.75">
      <c r="A146" s="105" t="s">
        <v>54</v>
      </c>
      <c r="B146" s="106"/>
      <c r="C146" s="107"/>
      <c r="D146" s="107"/>
      <c r="E146" s="107"/>
      <c r="F146" s="108"/>
    </row>
    <row r="147" spans="1:6" ht="15.75">
      <c r="A147" s="105" t="s">
        <v>55</v>
      </c>
      <c r="B147" s="106"/>
      <c r="C147" s="107"/>
      <c r="D147" s="107"/>
      <c r="E147" s="107"/>
      <c r="F147" s="108"/>
    </row>
    <row r="148" spans="1:6" ht="15.75">
      <c r="A148" s="105" t="s">
        <v>56</v>
      </c>
      <c r="B148" s="106"/>
      <c r="C148" s="107"/>
      <c r="D148" s="107"/>
      <c r="E148" s="107"/>
      <c r="F148" s="108"/>
    </row>
    <row r="149" spans="1:6" ht="15">
      <c r="A149" s="109"/>
      <c r="B149" s="110"/>
      <c r="C149" s="109"/>
      <c r="D149" s="111"/>
      <c r="E149" s="112"/>
      <c r="F149" s="113"/>
    </row>
    <row r="150" spans="1:6" ht="15">
      <c r="A150" s="109"/>
      <c r="B150" s="110"/>
      <c r="C150" s="109"/>
      <c r="D150" s="111"/>
      <c r="E150" s="112"/>
      <c r="F150" s="113"/>
    </row>
    <row r="151" spans="1:6" ht="15">
      <c r="A151" s="109"/>
      <c r="B151" s="110"/>
      <c r="C151" s="109"/>
      <c r="D151" s="111"/>
      <c r="E151" s="112"/>
      <c r="F151" s="113"/>
    </row>
    <row r="152" spans="1:6" ht="45">
      <c r="A152" s="109"/>
      <c r="B152" s="114" t="s">
        <v>57</v>
      </c>
      <c r="C152" s="109"/>
      <c r="D152" s="111"/>
      <c r="E152" s="112"/>
      <c r="F152" s="113"/>
    </row>
    <row r="153" spans="1:6" ht="15">
      <c r="A153" s="109"/>
      <c r="B153" s="110"/>
      <c r="C153" s="109"/>
      <c r="D153" s="111"/>
      <c r="E153" s="112"/>
      <c r="F153" s="113"/>
    </row>
    <row r="154" spans="1:6" ht="15">
      <c r="A154" s="109"/>
      <c r="B154" s="110"/>
      <c r="C154" s="109"/>
      <c r="D154" s="111"/>
      <c r="E154" s="112"/>
      <c r="F154" s="113"/>
    </row>
    <row r="155" spans="1:6" ht="15">
      <c r="A155" s="109"/>
      <c r="B155" s="110"/>
      <c r="C155" s="109"/>
      <c r="D155" s="111"/>
      <c r="E155" s="112"/>
      <c r="F155" s="113"/>
    </row>
    <row r="156" spans="1:6" ht="15">
      <c r="A156" s="109"/>
      <c r="B156" s="110"/>
      <c r="C156" s="109"/>
      <c r="D156" s="111"/>
      <c r="E156" s="112"/>
      <c r="F156" s="113"/>
    </row>
    <row r="157" spans="1:6" ht="15">
      <c r="A157" s="109"/>
      <c r="B157" s="115"/>
      <c r="C157" s="109"/>
      <c r="D157" s="111"/>
      <c r="E157" s="112"/>
      <c r="F157" s="113"/>
    </row>
    <row r="158" spans="1:6" ht="30">
      <c r="A158" s="116"/>
      <c r="B158" s="117" t="s">
        <v>58</v>
      </c>
      <c r="C158" s="118" t="s">
        <v>59</v>
      </c>
      <c r="D158" s="119"/>
      <c r="E158" s="120" t="s">
        <v>60</v>
      </c>
      <c r="F158" s="121"/>
    </row>
    <row r="159" spans="1:6" ht="15">
      <c r="A159" s="122"/>
      <c r="B159" s="123"/>
      <c r="C159" s="123"/>
      <c r="D159" s="123"/>
      <c r="E159" s="123"/>
      <c r="F159" s="123"/>
    </row>
    <row r="160" spans="1:6" ht="15">
      <c r="A160" s="124"/>
      <c r="B160" s="125"/>
      <c r="C160" s="122"/>
      <c r="D160" s="126"/>
      <c r="E160" s="127"/>
      <c r="F160" s="128"/>
    </row>
    <row r="161" spans="1:6" ht="15.75" thickBot="1">
      <c r="A161" s="124"/>
      <c r="B161" s="125"/>
      <c r="C161" s="122"/>
      <c r="D161" s="126"/>
      <c r="E161" s="127"/>
      <c r="F161" s="128"/>
    </row>
    <row r="162" spans="1:6" ht="13.5" thickBot="1">
      <c r="A162" s="77"/>
      <c r="B162" s="102"/>
      <c r="C162" s="79"/>
      <c r="D162" s="80"/>
      <c r="E162" s="81"/>
      <c r="F162" s="82"/>
    </row>
    <row r="163" spans="1:6" ht="13.5" thickBot="1">
      <c r="A163" s="77"/>
      <c r="B163" s="102"/>
      <c r="C163" s="79"/>
      <c r="D163" s="80"/>
      <c r="E163" s="81"/>
      <c r="F163" s="82"/>
    </row>
    <row r="164" spans="1:6" ht="13.5" thickBot="1">
      <c r="A164" s="77"/>
      <c r="B164" s="102"/>
      <c r="C164" s="79"/>
      <c r="D164" s="80"/>
      <c r="E164" s="81"/>
      <c r="F164" s="82"/>
    </row>
    <row r="165" spans="1:6" ht="12.75">
      <c r="A165" s="77"/>
      <c r="B165" s="78"/>
      <c r="C165" s="79"/>
      <c r="D165" s="80"/>
      <c r="E165" s="81"/>
      <c r="F165" s="82"/>
    </row>
  </sheetData>
  <sheetProtection/>
  <protectedRanges>
    <protectedRange sqref="E143:E148" name="Raspon1_1_1_3"/>
  </protectedRanges>
  <mergeCells count="20">
    <mergeCell ref="A143:F143"/>
    <mergeCell ref="A148:F148"/>
    <mergeCell ref="B159:F159"/>
    <mergeCell ref="A144:F144"/>
    <mergeCell ref="A145:F145"/>
    <mergeCell ref="A146:F146"/>
    <mergeCell ref="A147:F147"/>
    <mergeCell ref="C1:E1"/>
    <mergeCell ref="C2:E2"/>
    <mergeCell ref="C3:E3"/>
    <mergeCell ref="C4:E4"/>
    <mergeCell ref="B64:F64"/>
    <mergeCell ref="B124:E124"/>
    <mergeCell ref="B26:D26"/>
    <mergeCell ref="B13:D13"/>
    <mergeCell ref="B18:D18"/>
    <mergeCell ref="B15:D15"/>
    <mergeCell ref="B25:E25"/>
    <mergeCell ref="B27:F27"/>
    <mergeCell ref="B24:E24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4" manualBreakCount="4">
    <brk id="52" max="5" man="1"/>
    <brk id="86" max="5" man="1"/>
    <brk id="100" max="5" man="1"/>
    <brk id="12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Admin</cp:lastModifiedBy>
  <cp:lastPrinted>2020-04-30T09:45:57Z</cp:lastPrinted>
  <dcterms:created xsi:type="dcterms:W3CDTF">2000-10-31T16:08:00Z</dcterms:created>
  <dcterms:modified xsi:type="dcterms:W3CDTF">2020-04-30T09:46:04Z</dcterms:modified>
  <cp:category/>
  <cp:version/>
  <cp:contentType/>
  <cp:contentStatus/>
</cp:coreProperties>
</file>